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updateLinks="never"/>
  <mc:AlternateContent xmlns:mc="http://schemas.openxmlformats.org/markup-compatibility/2006">
    <mc:Choice Requires="x15">
      <x15ac:absPath xmlns:x15ac="http://schemas.microsoft.com/office/spreadsheetml/2010/11/ac" url="D:\USERS\ksekyrov\Desktop\N II. 025-2022\"/>
    </mc:Choice>
  </mc:AlternateContent>
  <xr:revisionPtr revIDLastSave="0" documentId="13_ncr:1_{4D991C70-650F-4B74-91D0-0FC6AD6D6C86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Nábytek" sheetId="1" r:id="rId1"/>
  </sheets>
  <definedNames>
    <definedName name="_xlnm.Print_Area" localSheetId="0">Nábytek!$B$1:$V$11</definedName>
  </definedNames>
  <calcPr calcId="191029"/>
</workbook>
</file>

<file path=xl/calcChain.xml><?xml version="1.0" encoding="utf-8"?>
<calcChain xmlns="http://schemas.openxmlformats.org/spreadsheetml/2006/main">
  <c r="U7" i="1" l="1"/>
  <c r="T7" i="1"/>
  <c r="U8" i="1"/>
  <c r="T8" i="1"/>
  <c r="Q8" i="1"/>
  <c r="Q7" i="1"/>
  <c r="R11" i="1" l="1"/>
  <c r="S11" i="1"/>
</calcChain>
</file>

<file path=xl/sharedStrings.xml><?xml version="1.0" encoding="utf-8"?>
<sst xmlns="http://schemas.openxmlformats.org/spreadsheetml/2006/main" count="51" uniqueCount="45">
  <si>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</si>
  <si>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</si>
  <si>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</si>
  <si>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</si>
  <si>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</si>
  <si>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</si>
  <si>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</si>
  <si>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</si>
  <si>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</si>
  <si>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</si>
  <si>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</si>
  <si>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</si>
  <si>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</si>
  <si>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</si>
  <si>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</si>
  <si>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</si>
  <si>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</si>
  <si>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</si>
  <si>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</si>
  <si>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</si>
  <si>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t>Název</t>
  </si>
  <si>
    <t>Měrná jednotka [MJ]</t>
  </si>
  <si>
    <t>Popis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</si>
  <si>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</si>
  <si>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</si>
  <si>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</si>
  <si>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</si>
  <si>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</si>
  <si>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</si>
  <si>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</si>
  <si>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</si>
  <si>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</si>
  <si>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</si>
  <si>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Ilustrační obrázek</t>
  </si>
  <si>
    <t>ks</t>
  </si>
  <si>
    <t>Společná faktura</t>
  </si>
  <si>
    <t xml:space="preserve">Dodání ve smontovaném stavu do dané místnosti.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</si>
  <si>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</si>
  <si>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Mgr. Zuzana Činátlová,
Tel.: 37763 7730
(zástup Ing. Radka Tichá,
Tel.: 37763 7726)</t>
  </si>
  <si>
    <t>Klatovská 51, 
301 00 Plzeň,
Pedagogická knihovna,
místnost KL 329</t>
  </si>
  <si>
    <t>Dvoukřeslo cubic</t>
  </si>
  <si>
    <t>Příloha č. 2 Kupní smlouvy - technická specifikace
Nábytek pro ZČU (II.) 025 - 2022</t>
  </si>
  <si>
    <t>Otočné patchwork křeslo</t>
  </si>
  <si>
    <t>Dvoukřeslo-cubic, nožičky čtyřhranné.
Nosnost minimálně 120 kg / osoba.
Design musí odpovídat ilustračnímu obrázku.
Kvalita potahového materiálu: matný povrch, vrchní vrstva 100% PU, podkladová vrstva 100% bavlna, otěruvzdornost min. 250 000 cyklů (martindale).
Barva potahu: tmavší červená (vínová).</t>
  </si>
  <si>
    <t>Jednokřeslo - otočné na chromovaném kříži, ocelová konstrukce.
Nosnost minimálně 120 kg. 
Design musí odpovídat ilustračnímu obrázku.
Barva potahu: zadní strana černá, sedák v designu patchwork.
Kvalita potahového materiálu:  vlna, semiš.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</si>
</sst>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9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vertical="center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3" borderId="3" xfId="0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right" vertical="center" indent="1"/>
    </xf>
    <xf numFmtId="0" fontId="0" fillId="0" borderId="4" xfId="0" applyBorder="1"/>
    <xf numFmtId="164" fontId="0" fillId="0" borderId="0" xfId="0" applyNumberFormat="1" applyAlignment="1">
      <alignment horizontal="right" vertical="center" indent="1"/>
    </xf>
    <xf numFmtId="0" fontId="11" fillId="5" borderId="5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64" fontId="7" fillId="0" borderId="0" xfId="0" applyNumberFormat="1" applyFont="1" applyAlignment="1">
      <alignment horizontal="right" vertical="center" indent="1"/>
    </xf>
    <xf numFmtId="164" fontId="8" fillId="0" borderId="5" xfId="0" applyNumberFormat="1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0" fillId="0" borderId="0" xfId="0" applyFill="1" applyAlignment="1">
      <alignment vertical="top" wrapText="1"/>
    </xf>
    <xf numFmtId="0" fontId="0" fillId="0" borderId="0" xfId="0" applyFill="1"/>
    <xf numFmtId="0" fontId="9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top" wrapText="1"/>
    </xf>
    <xf numFmtId="0" fontId="11" fillId="0" borderId="0" xfId="0" applyFont="1" applyFill="1" applyAlignment="1">
      <alignment horizontal="left" vertical="center" wrapText="1"/>
    </xf>
    <xf numFmtId="0" fontId="10" fillId="0" borderId="0" xfId="0" applyFont="1" applyFill="1"/>
    <xf numFmtId="49" fontId="0" fillId="0" borderId="0" xfId="0" applyNumberFormat="1" applyFill="1" applyAlignment="1">
      <alignment vertical="top" wrapText="1"/>
    </xf>
    <xf numFmtId="0" fontId="0" fillId="3" borderId="8" xfId="0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textRotation="90" wrapText="1"/>
    </xf>
    <xf numFmtId="0" fontId="17" fillId="5" borderId="6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164" fontId="0" fillId="3" borderId="3" xfId="0" applyNumberFormat="1" applyFill="1" applyBorder="1" applyAlignment="1">
      <alignment horizontal="right" vertical="center" indent="1"/>
    </xf>
    <xf numFmtId="165" fontId="0" fillId="0" borderId="3" xfId="0" applyNumberFormat="1" applyBorder="1" applyAlignment="1">
      <alignment horizontal="right" vertical="center" indent="1"/>
    </xf>
    <xf numFmtId="0" fontId="0" fillId="0" borderId="3" xfId="0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 wrapText="1" inden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8" fillId="0" borderId="6" xfId="0" applyNumberFormat="1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5" borderId="6" xfId="0" applyFont="1" applyFill="1" applyBorder="1" applyAlignment="1">
      <alignment horizontal="center" vertical="center" wrapText="1"/>
    </xf>
    <xf numFmtId="0" fontId="0" fillId="5" borderId="6" xfId="0" applyFill="1" applyBorder="1" applyAlignment="1">
      <alignment vertical="center" wrapText="1"/>
    </xf>
    <xf numFmtId="0" fontId="0" fillId="5" borderId="7" xfId="0" applyFill="1" applyBorder="1" applyAlignment="1">
      <alignment vertical="center" wrapText="1"/>
    </xf>
    <xf numFmtId="0" fontId="12" fillId="4" borderId="3" xfId="0" applyFont="1" applyFill="1" applyBorder="1" applyAlignment="1" applyProtection="1">
      <alignment horizontal="left" vertical="center" wrapText="1" indent="1"/>
      <protection locked="0"/>
    </xf>
    <xf numFmtId="0" fontId="12" fillId="4" borderId="8" xfId="0" applyFont="1" applyFill="1" applyBorder="1" applyAlignment="1" applyProtection="1">
      <alignment horizontal="left" vertical="center" wrapText="1" indent="1"/>
      <protection locked="0"/>
    </xf>
    <xf numFmtId="164" fontId="12" fillId="4" borderId="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font>
        <b/>
        <i val="0"/>
        <color rgb="FFFF000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523875</xdr:colOff>
      <xdr:row>6</xdr:row>
      <xdr:rowOff>333375</xdr:rowOff>
    </xdr:from>
    <xdr:to>
      <xdr:col>6</xdr:col>
      <xdr:colOff>2557697</xdr:colOff>
      <xdr:row>6</xdr:row>
      <xdr:rowOff>2372846</xdr:rowOff>
    </xdr:to>
    <xdr:pic>
      <xdr:nvPicPr>
        <xdr:cNvPr id="3" name="Obrázek 2" descr="Otočné patchwork křeslo RILLA">
          <a:extLst>
            <a:ext uri="{FF2B5EF4-FFF2-40B4-BE49-F238E27FC236}">
              <a16:creationId xmlns:a16="http://schemas.microsoft.com/office/drawing/2014/main" id="{29D71C2F-DE0E-426E-ADBB-1484351368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39575" y="2914650"/>
          <a:ext cx="2033822" cy="20394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647700</xdr:colOff>
      <xdr:row>7</xdr:row>
      <xdr:rowOff>219075</xdr:rowOff>
    </xdr:from>
    <xdr:to>
      <xdr:col>6</xdr:col>
      <xdr:colOff>2562225</xdr:colOff>
      <xdr:row>7</xdr:row>
      <xdr:rowOff>2190750</xdr:rowOff>
    </xdr:to>
    <xdr:pic>
      <xdr:nvPicPr>
        <xdr:cNvPr id="4" name="Obrázek 3" descr="D:\Users\martinko\Desktop\sedacka-cube-2-mista-cervena-default.jpg">
          <a:extLst>
            <a:ext uri="{FF2B5EF4-FFF2-40B4-BE49-F238E27FC236}">
              <a16:creationId xmlns:a16="http://schemas.microsoft.com/office/drawing/2014/main" id="{87742B2E-7871-4FBD-8E87-033C77C645CE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87100" y="5524500"/>
          <a:ext cx="1914525" cy="1971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6"/>
  <sheetViews>
    <sheetView tabSelected="1" topLeftCell="H4" zoomScale="80" zoomScaleNormal="80" workbookViewId="0">
      <selection activeCell="H7" sqref="H7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7.7109375" style="1" customWidth="1"/>
    <col min="4" max="4" width="9.7109375" style="2" customWidth="1"/>
    <col min="5" max="5" width="9" style="3" customWidth="1"/>
    <col min="6" max="6" width="93" style="1" customWidth="1"/>
    <col min="7" max="7" width="46.85546875" style="1" customWidth="1"/>
    <col min="8" max="8" width="29.28515625" style="4" customWidth="1"/>
    <col min="9" max="9" width="21" style="42" customWidth="1"/>
    <col min="10" max="10" width="21.28515625" style="42" customWidth="1"/>
    <col min="11" max="11" width="23.5703125" style="4" customWidth="1"/>
    <col min="12" max="12" width="28.28515625" style="5" hidden="1" customWidth="1"/>
    <col min="13" max="13" width="33.85546875" style="5" customWidth="1"/>
    <col min="14" max="14" width="27.7109375" style="5" customWidth="1"/>
    <col min="15" max="15" width="27.140625" style="4" customWidth="1"/>
    <col min="16" max="16" width="26.140625" style="4" customWidth="1"/>
    <col min="17" max="17" width="17.7109375" style="4" hidden="1" customWidth="1"/>
    <col min="18" max="18" width="22.28515625" style="5" customWidth="1"/>
    <col min="19" max="19" width="22.85546875" style="5" customWidth="1"/>
    <col min="20" max="20" width="21" style="5" customWidth="1"/>
    <col min="21" max="21" width="19.42578125" style="5" customWidth="1"/>
    <col min="22" max="22" width="11.5703125" style="5" hidden="1" customWidth="1"/>
    <col min="23" max="23" width="25.42578125" style="6" customWidth="1"/>
    <col min="24" max="16384" width="9.140625" style="5"/>
  </cols>
  <sheetData>
    <row r="1" spans="1:23" ht="39" customHeight="1" x14ac:dyDescent="0.25">
      <c r="B1" s="76" t="s">
        <v>41</v>
      </c>
      <c r="C1" s="77"/>
      <c r="D1" s="77"/>
      <c r="E1" s="7"/>
      <c r="H1" s="32"/>
      <c r="I1" s="32"/>
      <c r="J1" s="32"/>
      <c r="K1" s="32"/>
      <c r="L1" s="33"/>
      <c r="M1" s="33"/>
      <c r="O1" s="1"/>
      <c r="P1" s="1"/>
      <c r="Q1" s="1"/>
      <c r="S1" s="39"/>
      <c r="T1" s="39"/>
      <c r="U1" s="39"/>
      <c r="V1" s="39"/>
      <c r="W1" s="39"/>
    </row>
    <row r="2" spans="1:23" ht="18" customHeight="1" x14ac:dyDescent="0.25">
      <c r="B2" s="38"/>
      <c r="C2" s="38"/>
      <c r="D2" s="38"/>
      <c r="E2" s="38"/>
      <c r="H2" s="32"/>
      <c r="I2" s="32"/>
      <c r="J2" s="32"/>
      <c r="K2" s="33"/>
      <c r="L2" s="33"/>
      <c r="M2" s="33"/>
      <c r="O2" s="1"/>
      <c r="P2" s="1"/>
      <c r="Q2" s="1"/>
      <c r="S2" s="39"/>
      <c r="T2" s="39"/>
      <c r="U2" s="39"/>
      <c r="V2" s="39"/>
      <c r="W2" s="39"/>
    </row>
    <row r="3" spans="1:23" ht="19.899999999999999" customHeight="1" x14ac:dyDescent="0.25">
      <c r="B3" s="11"/>
      <c r="C3" s="9" t="s">
        <v>0</v>
      </c>
      <c r="D3" s="66"/>
      <c r="E3" s="66"/>
      <c r="F3" s="66"/>
      <c r="G3" s="66"/>
      <c r="H3" s="34"/>
      <c r="I3" s="34"/>
      <c r="J3" s="34"/>
      <c r="K3" s="34"/>
      <c r="L3" s="34"/>
      <c r="M3" s="34"/>
      <c r="N3" s="10"/>
      <c r="O3" s="6"/>
      <c r="P3" s="6"/>
      <c r="Q3" s="6"/>
      <c r="R3" s="10"/>
      <c r="S3" s="10"/>
      <c r="U3" s="10"/>
    </row>
    <row r="4" spans="1:23" ht="19.899999999999999" customHeight="1" thickBot="1" x14ac:dyDescent="0.3">
      <c r="B4" s="12"/>
      <c r="C4" s="9" t="s">
        <v>1</v>
      </c>
      <c r="D4" s="66"/>
      <c r="E4" s="66"/>
      <c r="F4" s="66"/>
      <c r="G4" s="66"/>
      <c r="H4" s="66"/>
      <c r="I4" s="35"/>
      <c r="J4" s="35"/>
      <c r="K4" s="36"/>
      <c r="L4" s="10"/>
      <c r="M4" s="10"/>
      <c r="N4" s="10"/>
      <c r="O4" s="1"/>
      <c r="P4" s="1"/>
      <c r="Q4" s="1"/>
      <c r="R4" s="10"/>
      <c r="S4" s="10"/>
      <c r="U4" s="10"/>
      <c r="W4" s="13"/>
    </row>
    <row r="5" spans="1:23" ht="37.5" customHeight="1" thickBot="1" x14ac:dyDescent="0.3">
      <c r="B5" s="14"/>
      <c r="C5" s="15"/>
      <c r="D5" s="3"/>
      <c r="H5" s="16" t="s">
        <v>2</v>
      </c>
      <c r="I5" s="37"/>
      <c r="J5" s="37"/>
      <c r="K5" s="32"/>
      <c r="L5" s="33"/>
      <c r="O5" s="1"/>
      <c r="P5" s="17"/>
      <c r="Q5" s="17"/>
      <c r="S5" s="16" t="s">
        <v>2</v>
      </c>
      <c r="W5" s="13"/>
    </row>
    <row r="6" spans="1:23" ht="69.75" customHeight="1" thickTop="1" thickBot="1" x14ac:dyDescent="0.3">
      <c r="B6" s="48" t="s">
        <v>3</v>
      </c>
      <c r="C6" s="49" t="s">
        <v>20</v>
      </c>
      <c r="D6" s="50" t="s">
        <v>4</v>
      </c>
      <c r="E6" s="49" t="s">
        <v>21</v>
      </c>
      <c r="F6" s="49" t="s">
        <v>22</v>
      </c>
      <c r="G6" s="49" t="s">
        <v>33</v>
      </c>
      <c r="H6" s="51" t="s">
        <v>5</v>
      </c>
      <c r="I6" s="49" t="s">
        <v>23</v>
      </c>
      <c r="J6" s="49" t="s">
        <v>24</v>
      </c>
      <c r="K6" s="49" t="s">
        <v>25</v>
      </c>
      <c r="L6" s="49" t="s">
        <v>26</v>
      </c>
      <c r="M6" s="49" t="s">
        <v>27</v>
      </c>
      <c r="N6" s="52" t="s">
        <v>28</v>
      </c>
      <c r="O6" s="49" t="s">
        <v>29</v>
      </c>
      <c r="P6" s="50" t="s">
        <v>37</v>
      </c>
      <c r="Q6" s="49" t="s">
        <v>30</v>
      </c>
      <c r="R6" s="50" t="s">
        <v>6</v>
      </c>
      <c r="S6" s="53" t="s">
        <v>7</v>
      </c>
      <c r="T6" s="50" t="s">
        <v>8</v>
      </c>
      <c r="U6" s="50" t="s">
        <v>9</v>
      </c>
      <c r="V6" s="49" t="s">
        <v>31</v>
      </c>
      <c r="W6" s="49" t="s">
        <v>32</v>
      </c>
    </row>
    <row r="7" spans="1:23" ht="214.5" customHeight="1" thickTop="1" x14ac:dyDescent="0.25">
      <c r="A7" s="18"/>
      <c r="B7" s="46">
        <v>1</v>
      </c>
      <c r="C7" s="62" t="s">
        <v>42</v>
      </c>
      <c r="D7" s="20">
        <v>2</v>
      </c>
      <c r="E7" s="19" t="s">
        <v>34</v>
      </c>
      <c r="F7" s="63" t="s">
        <v>44</v>
      </c>
      <c r="G7" s="19"/>
      <c r="H7" s="86"/>
      <c r="I7" s="54" t="s">
        <v>10</v>
      </c>
      <c r="J7" s="19" t="s">
        <v>10</v>
      </c>
      <c r="K7" s="78" t="s">
        <v>35</v>
      </c>
      <c r="L7" s="67"/>
      <c r="M7" s="80" t="s">
        <v>36</v>
      </c>
      <c r="N7" s="69" t="s">
        <v>38</v>
      </c>
      <c r="O7" s="69" t="s">
        <v>39</v>
      </c>
      <c r="P7" s="80">
        <v>30</v>
      </c>
      <c r="Q7" s="21">
        <f>D7*R7</f>
        <v>17000</v>
      </c>
      <c r="R7" s="59">
        <v>8500</v>
      </c>
      <c r="S7" s="88"/>
      <c r="T7" s="60">
        <f>D7*S7</f>
        <v>0</v>
      </c>
      <c r="U7" s="61" t="str">
        <f t="shared" ref="U7:U8" si="0">IF(ISNUMBER(S7), IF(S7&gt;R7,"NEVYHOVUJE","VYHOVUJE")," ")</f>
        <v xml:space="preserve"> </v>
      </c>
      <c r="V7" s="67"/>
      <c r="W7" s="67" t="s">
        <v>19</v>
      </c>
    </row>
    <row r="8" spans="1:23" ht="202.5" customHeight="1" thickBot="1" x14ac:dyDescent="0.3">
      <c r="B8" s="47">
        <v>2</v>
      </c>
      <c r="C8" s="64" t="s">
        <v>40</v>
      </c>
      <c r="D8" s="44">
        <v>1</v>
      </c>
      <c r="E8" s="43" t="s">
        <v>34</v>
      </c>
      <c r="F8" s="65" t="s">
        <v>43</v>
      </c>
      <c r="G8" s="43"/>
      <c r="H8" s="87"/>
      <c r="I8" s="55" t="s">
        <v>10</v>
      </c>
      <c r="J8" s="55" t="s">
        <v>10</v>
      </c>
      <c r="K8" s="79"/>
      <c r="L8" s="68"/>
      <c r="M8" s="81"/>
      <c r="N8" s="70"/>
      <c r="O8" s="71"/>
      <c r="P8" s="81"/>
      <c r="Q8" s="45">
        <f>D8*R8</f>
        <v>11200</v>
      </c>
      <c r="R8" s="56">
        <v>11200</v>
      </c>
      <c r="S8" s="89"/>
      <c r="T8" s="57">
        <f>D8*S8</f>
        <v>0</v>
      </c>
      <c r="U8" s="58" t="str">
        <f t="shared" si="0"/>
        <v xml:space="preserve"> </v>
      </c>
      <c r="V8" s="68"/>
      <c r="W8" s="68"/>
    </row>
    <row r="9" spans="1:23" ht="13.5" customHeight="1" thickTop="1" thickBot="1" x14ac:dyDescent="0.3">
      <c r="C9" s="5"/>
      <c r="D9" s="5"/>
      <c r="E9" s="5"/>
      <c r="F9" s="5"/>
      <c r="G9" s="5"/>
      <c r="H9" s="5"/>
      <c r="I9" s="33"/>
      <c r="J9" s="33"/>
      <c r="K9" s="5"/>
      <c r="O9" s="5"/>
      <c r="P9" s="5"/>
      <c r="Q9" s="5"/>
      <c r="T9" s="22"/>
    </row>
    <row r="10" spans="1:23" ht="60.75" customHeight="1" thickTop="1" thickBot="1" x14ac:dyDescent="0.3">
      <c r="B10" s="82" t="s">
        <v>11</v>
      </c>
      <c r="C10" s="82"/>
      <c r="D10" s="82"/>
      <c r="E10" s="82"/>
      <c r="F10" s="82"/>
      <c r="G10" s="82"/>
      <c r="H10" s="82"/>
      <c r="I10" s="82"/>
      <c r="J10" s="82"/>
      <c r="K10" s="82"/>
      <c r="L10" s="13"/>
      <c r="M10" s="8"/>
      <c r="N10" s="8"/>
      <c r="O10" s="8"/>
      <c r="P10" s="23"/>
      <c r="Q10" s="23"/>
      <c r="R10" s="24" t="s">
        <v>12</v>
      </c>
      <c r="S10" s="83" t="s">
        <v>13</v>
      </c>
      <c r="T10" s="84"/>
      <c r="U10" s="85"/>
      <c r="V10" s="17"/>
    </row>
    <row r="11" spans="1:23" ht="33" customHeight="1" thickTop="1" thickBot="1" x14ac:dyDescent="0.3">
      <c r="B11" s="72" t="s">
        <v>14</v>
      </c>
      <c r="C11" s="72"/>
      <c r="D11" s="72"/>
      <c r="E11" s="72"/>
      <c r="F11" s="72"/>
      <c r="G11" s="72"/>
      <c r="H11" s="72"/>
      <c r="I11" s="40"/>
      <c r="J11" s="40"/>
      <c r="K11" s="25"/>
      <c r="M11" s="26"/>
      <c r="N11" s="26"/>
      <c r="O11" s="26"/>
      <c r="P11" s="27"/>
      <c r="Q11" s="27"/>
      <c r="R11" s="28">
        <f>SUM(Q7:Q8)</f>
        <v>28200</v>
      </c>
      <c r="S11" s="73">
        <f>SUM(T7:T8)</f>
        <v>0</v>
      </c>
      <c r="T11" s="74"/>
      <c r="U11" s="75"/>
    </row>
    <row r="12" spans="1:23" s="29" customFormat="1" ht="15.75" thickTop="1" x14ac:dyDescent="0.25">
      <c r="B12" s="29" t="s">
        <v>15</v>
      </c>
      <c r="I12" s="41"/>
      <c r="J12" s="41"/>
      <c r="W12" s="30"/>
    </row>
    <row r="13" spans="1:23" s="29" customFormat="1" x14ac:dyDescent="0.25">
      <c r="B13" s="31" t="s">
        <v>16</v>
      </c>
      <c r="C13" s="29" t="s">
        <v>17</v>
      </c>
      <c r="I13" s="41"/>
      <c r="J13" s="41"/>
      <c r="W13" s="30"/>
    </row>
    <row r="14" spans="1:23" s="29" customFormat="1" x14ac:dyDescent="0.25">
      <c r="B14" s="31" t="s">
        <v>16</v>
      </c>
      <c r="C14" s="29" t="s">
        <v>18</v>
      </c>
      <c r="I14" s="41"/>
      <c r="J14" s="41"/>
      <c r="W14" s="30"/>
    </row>
    <row r="15" spans="1:23" s="29" customFormat="1" x14ac:dyDescent="0.25">
      <c r="I15" s="41"/>
      <c r="J15" s="41"/>
      <c r="W15" s="30"/>
    </row>
    <row r="16" spans="1:23" s="29" customFormat="1" x14ac:dyDescent="0.25">
      <c r="I16" s="41"/>
      <c r="J16" s="41"/>
      <c r="W16" s="30"/>
    </row>
    <row r="18" spans="3:10" x14ac:dyDescent="0.25">
      <c r="C18" s="5"/>
      <c r="E18" s="5"/>
      <c r="F18" s="5"/>
      <c r="G18" s="5"/>
      <c r="I18" s="33"/>
      <c r="J18" s="33"/>
    </row>
    <row r="19" spans="3:10" x14ac:dyDescent="0.25">
      <c r="C19" s="5"/>
      <c r="E19" s="5"/>
      <c r="F19" s="5"/>
      <c r="G19" s="5"/>
      <c r="I19" s="33"/>
      <c r="J19" s="33"/>
    </row>
    <row r="20" spans="3:10" x14ac:dyDescent="0.25">
      <c r="C20" s="5"/>
      <c r="E20" s="5"/>
      <c r="F20" s="5"/>
      <c r="G20" s="5"/>
      <c r="I20" s="33"/>
      <c r="J20" s="33"/>
    </row>
    <row r="21" spans="3:10" x14ac:dyDescent="0.25">
      <c r="C21" s="5"/>
      <c r="E21" s="5"/>
      <c r="F21" s="5"/>
      <c r="G21" s="5"/>
      <c r="I21" s="33"/>
      <c r="J21" s="33"/>
    </row>
    <row r="22" spans="3:10" x14ac:dyDescent="0.25">
      <c r="C22" s="5"/>
      <c r="E22" s="5"/>
      <c r="F22" s="5"/>
      <c r="G22" s="5"/>
      <c r="I22" s="33"/>
      <c r="J22" s="33"/>
    </row>
    <row r="23" spans="3:10" x14ac:dyDescent="0.25">
      <c r="C23" s="5"/>
      <c r="E23" s="5"/>
      <c r="F23" s="5"/>
      <c r="G23" s="5"/>
      <c r="I23" s="33"/>
      <c r="J23" s="33"/>
    </row>
    <row r="24" spans="3:10" x14ac:dyDescent="0.25">
      <c r="C24" s="5"/>
      <c r="E24" s="5"/>
      <c r="F24" s="5"/>
      <c r="G24" s="5"/>
      <c r="I24" s="33"/>
      <c r="J24" s="33"/>
    </row>
    <row r="25" spans="3:10" x14ac:dyDescent="0.25">
      <c r="C25" s="5"/>
      <c r="E25" s="5"/>
      <c r="F25" s="5"/>
      <c r="G25" s="5"/>
      <c r="I25" s="33"/>
      <c r="J25" s="33"/>
    </row>
    <row r="26" spans="3:10" x14ac:dyDescent="0.25">
      <c r="C26" s="5"/>
      <c r="E26" s="5"/>
      <c r="F26" s="5"/>
      <c r="G26" s="5"/>
      <c r="I26" s="33"/>
      <c r="J26" s="33"/>
    </row>
    <row r="27" spans="3:10" x14ac:dyDescent="0.25">
      <c r="C27" s="5"/>
      <c r="E27" s="5"/>
      <c r="F27" s="5"/>
      <c r="G27" s="5"/>
      <c r="I27" s="33"/>
      <c r="J27" s="33"/>
    </row>
    <row r="28" spans="3:10" x14ac:dyDescent="0.25">
      <c r="C28" s="5"/>
      <c r="E28" s="5"/>
      <c r="F28" s="5"/>
      <c r="G28" s="5"/>
      <c r="I28" s="33"/>
      <c r="J28" s="33"/>
    </row>
    <row r="29" spans="3:10" x14ac:dyDescent="0.25">
      <c r="C29" s="5"/>
      <c r="E29" s="5"/>
      <c r="F29" s="5"/>
      <c r="G29" s="5"/>
      <c r="I29" s="33"/>
      <c r="J29" s="33"/>
    </row>
    <row r="30" spans="3:10" x14ac:dyDescent="0.25">
      <c r="C30" s="5"/>
      <c r="E30" s="5"/>
      <c r="F30" s="5"/>
      <c r="G30" s="5"/>
      <c r="I30" s="33"/>
      <c r="J30" s="33"/>
    </row>
    <row r="31" spans="3:10" x14ac:dyDescent="0.25">
      <c r="C31" s="5"/>
      <c r="E31" s="5"/>
      <c r="F31" s="5"/>
      <c r="G31" s="5"/>
      <c r="I31" s="33"/>
      <c r="J31" s="33"/>
    </row>
    <row r="32" spans="3:10" x14ac:dyDescent="0.25">
      <c r="C32" s="5"/>
      <c r="E32" s="5"/>
      <c r="F32" s="5"/>
      <c r="G32" s="5"/>
      <c r="I32" s="33"/>
      <c r="J32" s="33"/>
    </row>
    <row r="33" spans="3:10" x14ac:dyDescent="0.25">
      <c r="C33" s="5"/>
      <c r="E33" s="5"/>
      <c r="F33" s="5"/>
      <c r="G33" s="5"/>
      <c r="I33" s="33"/>
      <c r="J33" s="33"/>
    </row>
    <row r="34" spans="3:10" x14ac:dyDescent="0.25">
      <c r="C34" s="5"/>
      <c r="E34" s="5"/>
      <c r="F34" s="5"/>
      <c r="G34" s="5"/>
      <c r="I34" s="33"/>
      <c r="J34" s="33"/>
    </row>
    <row r="35" spans="3:10" x14ac:dyDescent="0.25">
      <c r="C35" s="5"/>
      <c r="E35" s="5"/>
      <c r="F35" s="5"/>
      <c r="G35" s="5"/>
      <c r="I35" s="33"/>
      <c r="J35" s="33"/>
    </row>
    <row r="36" spans="3:10" x14ac:dyDescent="0.25">
      <c r="C36" s="5"/>
      <c r="E36" s="5"/>
      <c r="F36" s="5"/>
      <c r="G36" s="5"/>
      <c r="I36" s="33"/>
      <c r="J36" s="33"/>
    </row>
    <row r="37" spans="3:10" x14ac:dyDescent="0.25">
      <c r="C37" s="5"/>
      <c r="E37" s="5"/>
      <c r="F37" s="5"/>
      <c r="G37" s="5"/>
      <c r="I37" s="33"/>
      <c r="J37" s="33"/>
    </row>
    <row r="38" spans="3:10" x14ac:dyDescent="0.25">
      <c r="C38" s="5"/>
      <c r="E38" s="5"/>
      <c r="F38" s="5"/>
      <c r="G38" s="5"/>
      <c r="I38" s="33"/>
      <c r="J38" s="33"/>
    </row>
    <row r="39" spans="3:10" x14ac:dyDescent="0.25">
      <c r="C39" s="5"/>
      <c r="E39" s="5"/>
      <c r="F39" s="5"/>
      <c r="G39" s="5"/>
      <c r="I39" s="33"/>
      <c r="J39" s="33"/>
    </row>
    <row r="40" spans="3:10" x14ac:dyDescent="0.25">
      <c r="C40" s="5"/>
      <c r="E40" s="5"/>
      <c r="F40" s="5"/>
      <c r="G40" s="5"/>
      <c r="I40" s="33"/>
      <c r="J40" s="33"/>
    </row>
    <row r="41" spans="3:10" x14ac:dyDescent="0.25">
      <c r="C41" s="5"/>
      <c r="E41" s="5"/>
      <c r="F41" s="5"/>
      <c r="G41" s="5"/>
      <c r="I41" s="33"/>
      <c r="J41" s="33"/>
    </row>
    <row r="42" spans="3:10" x14ac:dyDescent="0.25">
      <c r="C42" s="5"/>
      <c r="E42" s="5"/>
      <c r="F42" s="5"/>
      <c r="G42" s="5"/>
      <c r="I42" s="33"/>
      <c r="J42" s="33"/>
    </row>
    <row r="43" spans="3:10" x14ac:dyDescent="0.25">
      <c r="C43" s="5"/>
      <c r="E43" s="5"/>
      <c r="F43" s="5"/>
      <c r="G43" s="5"/>
      <c r="I43" s="33"/>
      <c r="J43" s="33"/>
    </row>
    <row r="44" spans="3:10" x14ac:dyDescent="0.25">
      <c r="C44" s="5"/>
      <c r="E44" s="5"/>
      <c r="F44" s="5"/>
      <c r="G44" s="5"/>
      <c r="I44" s="33"/>
      <c r="J44" s="33"/>
    </row>
    <row r="45" spans="3:10" x14ac:dyDescent="0.25">
      <c r="C45" s="5"/>
      <c r="E45" s="5"/>
      <c r="F45" s="5"/>
      <c r="G45" s="5"/>
      <c r="I45" s="33"/>
      <c r="J45" s="33"/>
    </row>
    <row r="46" spans="3:10" x14ac:dyDescent="0.25">
      <c r="C46" s="5"/>
      <c r="E46" s="5"/>
      <c r="F46" s="5"/>
      <c r="G46" s="5"/>
      <c r="I46" s="33"/>
      <c r="J46" s="33"/>
    </row>
  </sheetData>
  <sheetProtection algorithmName="SHA-512" hashValue="KIW2qv2+5kLIr7OFaeG5imkvkywfBr6hQW70QalcfIQhKBER74ZHaGA2+vuQq+fqzWyEtBdAm2Z6i0kmeJHO9Q==" saltValue="e3me3J0MehCAaq+yeDsmBg==" spinCount="100000" sheet="1" objects="1" scenarios="1" selectLockedCells="1"/>
  <mergeCells count="13">
    <mergeCell ref="B11:H11"/>
    <mergeCell ref="S11:U11"/>
    <mergeCell ref="B1:D1"/>
    <mergeCell ref="K7:K8"/>
    <mergeCell ref="L7:L8"/>
    <mergeCell ref="M7:M8"/>
    <mergeCell ref="P7:P8"/>
    <mergeCell ref="B10:K10"/>
    <mergeCell ref="S10:U10"/>
    <mergeCell ref="V7:V8"/>
    <mergeCell ref="N7:N8"/>
    <mergeCell ref="O7:O8"/>
    <mergeCell ref="W7:W8"/>
  </mergeCells>
  <phoneticPr fontId="18" type="noConversion"/>
  <conditionalFormatting sqref="B7:B8 D7:D8">
    <cfRule type="containsBlanks" dxfId="12" priority="47">
      <formula>LEN(TRIM(B7))=0</formula>
    </cfRule>
  </conditionalFormatting>
  <conditionalFormatting sqref="B7:B8">
    <cfRule type="cellIs" dxfId="11" priority="42" operator="greaterThanOrEqual">
      <formula>1</formula>
    </cfRule>
  </conditionalFormatting>
  <conditionalFormatting sqref="U7:U8">
    <cfRule type="cellIs" dxfId="10" priority="21" operator="equal">
      <formula>"VYHOVUJE"</formula>
    </cfRule>
  </conditionalFormatting>
  <conditionalFormatting sqref="U7:U8">
    <cfRule type="cellIs" dxfId="9" priority="20" operator="equal">
      <formula>"NEVYHOVUJE"</formula>
    </cfRule>
  </conditionalFormatting>
  <conditionalFormatting sqref="H7:H8 S8">
    <cfRule type="containsBlanks" dxfId="8" priority="17">
      <formula>LEN(TRIM(H7))=0</formula>
    </cfRule>
  </conditionalFormatting>
  <conditionalFormatting sqref="H7">
    <cfRule type="containsBlanks" dxfId="7" priority="16">
      <formula>LEN(TRIM(H7))=0</formula>
    </cfRule>
  </conditionalFormatting>
  <conditionalFormatting sqref="H7:H8 S8">
    <cfRule type="notContainsBlanks" dxfId="6" priority="15">
      <formula>LEN(TRIM(H7))&gt;0</formula>
    </cfRule>
  </conditionalFormatting>
  <conditionalFormatting sqref="H7:H8 S8">
    <cfRule type="notContainsBlanks" dxfId="5" priority="14">
      <formula>LEN(TRIM(H7))&gt;0</formula>
    </cfRule>
  </conditionalFormatting>
  <conditionalFormatting sqref="H7:H8">
    <cfRule type="notContainsBlanks" dxfId="4" priority="13">
      <formula>LEN(TRIM(H7))&gt;0</formula>
    </cfRule>
  </conditionalFormatting>
  <conditionalFormatting sqref="S7">
    <cfRule type="containsBlanks" dxfId="3" priority="7">
      <formula>LEN(TRIM(S7))=0</formula>
    </cfRule>
  </conditionalFormatting>
  <conditionalFormatting sqref="S7">
    <cfRule type="notContainsBlanks" dxfId="2" priority="6">
      <formula>LEN(TRIM(S7))&gt;0</formula>
    </cfRule>
  </conditionalFormatting>
  <conditionalFormatting sqref="S7">
    <cfRule type="notContainsBlanks" dxfId="1" priority="5">
      <formula>LEN(TRIM(S7))&gt;0</formula>
    </cfRule>
  </conditionalFormatting>
  <conditionalFormatting sqref="I7:I8">
    <cfRule type="containsText" dxfId="0" priority="1" operator="containsText" text="ANO">
      <formula>NOT(ISERROR(SEARCH("ANO",I7)))</formula>
    </cfRule>
  </conditionalFormatting>
  <dataValidations count="3">
    <dataValidation type="list" showInputMessage="1" showErrorMessage="1" sqref="I7:J7 J8" xr:uid="{00CD00C1-00D9-460A-A652-00C100D0008D}">
      <formula1>"ANO,NE"</formula1>
    </dataValidation>
    <dataValidation type="list" showInputMessage="1" showErrorMessage="1" sqref="E7:E8" xr:uid="{00180098-00DC-4B8C-B05E-008A00B300EF}">
      <formula1>"ks,bal,sada,"</formula1>
    </dataValidation>
    <dataValidation type="list" allowBlank="1" showInputMessage="1" showErrorMessage="1" sqref="I8" xr:uid="{6E2CAD68-6367-4D98-A002-09B2136A8B74}">
      <formula1>"ANO,NE"</formula1>
    </dataValidation>
  </dataValidations>
  <pageMargins left="0.19685039370078741" right="0.19685039370078741" top="0.27559055118110237" bottom="0.19685039370078741" header="0.31496062992125984" footer="0.19685039370078741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#REF!</xm:f>
          </x14:formula1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2022-09-30T08:31:32Z</cp:lastPrinted>
  <dcterms:created xsi:type="dcterms:W3CDTF">2014-03-05T12:43:32Z</dcterms:created>
  <dcterms:modified xsi:type="dcterms:W3CDTF">2022-09-30T11:55:01Z</dcterms:modified>
</cp:coreProperties>
</file>